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<sst xmlns="http://schemas.openxmlformats.org/spreadsheetml/2006/main" count="51" uniqueCount="51">
  <si>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ПАКЕТЫ БУМАЖНЫЕ ИЗ ЦВЕТНОЙ БУМАГИ ЭФАЛИН 
С ВЕРЕВОЧНЫМИ РУЧКАМИ</t>
  </si>
  <si>
    <t>Размер
пакета</t>
  </si>
  <si>
    <t>Штук с
листа 70х100</t>
  </si>
  <si>
    <t xml:space="preserve">  СТОИМОСТЬ ОДНОГО ПАКЕТА С ПЕЧАТЬЮ 1+0 ШЕЛКОГРАФИЕЙ ПРИ ТИРАЖЕ:</t>
  </si>
  <si>
    <t>ШхВхТ</t>
  </si>
  <si>
    <t>15х20х8
15х18х4 12х16х6
13х18х4</t>
  </si>
  <si>
    <t>11х35х11
20х20х8
25х20х8</t>
  </si>
  <si>
    <t>19х28х8</t>
  </si>
  <si>
    <t>15х38х14</t>
  </si>
  <si>
    <t>15х40х15</t>
  </si>
  <si>
    <t>19х31х8</t>
  </si>
  <si>
    <t>20х28х10</t>
  </si>
  <si>
    <t>20х30х10</t>
  </si>
  <si>
    <t>22х30х12</t>
  </si>
  <si>
    <t>24х24х15</t>
  </si>
  <si>
    <t>24х35х8</t>
  </si>
  <si>
    <t>25х35х9</t>
  </si>
  <si>
    <t>25х42х7</t>
  </si>
  <si>
    <t>26х37х8</t>
  </si>
  <si>
    <t>30х20х10</t>
  </si>
  <si>
    <t>37х26х12</t>
  </si>
  <si>
    <t>25х35х15</t>
  </si>
  <si>
    <t>25х35х12</t>
  </si>
  <si>
    <t>26х37х12</t>
  </si>
  <si>
    <t>30х35х10</t>
  </si>
  <si>
    <t>30х40х10</t>
  </si>
  <si>
    <t>30х40х5</t>
  </si>
  <si>
    <t>30х40х12</t>
  </si>
  <si>
    <t>32х30х17</t>
  </si>
  <si>
    <t>34х39х14</t>
  </si>
  <si>
    <t>35х45х14</t>
  </si>
  <si>
    <t>38х48х10</t>
  </si>
  <si>
    <t>40х30х13</t>
  </si>
  <si>
    <t>40х45х15</t>
  </si>
  <si>
    <t>40х35(38)х15</t>
  </si>
  <si>
    <t>43х30х17</t>
  </si>
  <si>
    <t>50*40*13</t>
  </si>
  <si>
    <t>40х34.5х9</t>
  </si>
  <si>
    <t>40х39х9</t>
  </si>
  <si>
    <t>60*42*9</t>
  </si>
  <si>
    <t>70х47х0</t>
  </si>
  <si>
    <t>30х60х25</t>
  </si>
  <si>
    <t>0.5</t>
  </si>
  <si>
    <t>30х47х25</t>
  </si>
  <si>
    <t>70х47х15</t>
  </si>
  <si>
    <t>70х47х20</t>
  </si>
  <si>
    <t>ТИРАЖ:</t>
  </si>
  <si>
    <t>Надбавка за каждый последующий цвет при выше указанных тиражах</t>
  </si>
  <si>
    <t>Все цены указыны в рублях, без  НДС</t>
  </si>
  <si>
    <t>На другие размеры и тиражи цена расчитывается отдельно.</t>
  </si>
  <si>
    <t xml:space="preserve">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</si>
</sst>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руб.-419];[RED]\-#,##0\ [$руб.-419]"/>
    <numFmt numFmtId="166" formatCode="#,##0.00\ [$руб.-419];[RED]\-#,##0.00\ [$руб.-419]"/>
    <numFmt numFmtId="167" formatCode="\ #,##0.00&quot;р. &quot;;\-#,##0.00&quot;р. &quot;;&quot; -&quot;#&quot;р. &quot;;@\ "/>
  </numFmts>
  <fonts count="8">
    <font>
      <sz val="10"/>
      <name val="Arial"/>
      <family val="2"/>
    </font>
    <font>
      <b/>
      <sz val="14"/>
      <color indexed="20"/>
      <name val="Arial"/>
      <family val="2"/>
    </font>
    <font>
      <b/>
      <sz val="12"/>
      <name val="Arial Cyr"/>
      <family val="2"/>
    </font>
    <font>
      <b/>
      <sz val="12"/>
      <color indexed="13"/>
      <name val="Times New Roman CYR"/>
      <family val="1"/>
    </font>
    <font>
      <b/>
      <sz val="11"/>
      <name val="Arial Cyr"/>
      <family val="2"/>
    </font>
    <font>
      <b/>
      <sz val="14"/>
      <name val="Arial Cyr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2" borderId="0" xfId="0" applyFont="1" applyFill="1" applyAlignment="1">
      <alignment horizontal="center" wrapText="1"/>
    </xf>
    <xf numFmtId="164" fontId="2" fillId="3" borderId="0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/>
    </xf>
    <xf numFmtId="164" fontId="2" fillId="6" borderId="1" xfId="0" applyFont="1" applyFill="1" applyBorder="1" applyAlignment="1">
      <alignment horizontal="center" vertical="center" wrapText="1"/>
    </xf>
    <xf numFmtId="164" fontId="2" fillId="6" borderId="3" xfId="0" applyFont="1" applyFill="1" applyBorder="1" applyAlignment="1">
      <alignment horizontal="center"/>
    </xf>
    <xf numFmtId="164" fontId="2" fillId="6" borderId="4" xfId="0" applyFont="1" applyFill="1" applyBorder="1" applyAlignment="1">
      <alignment horizontal="center"/>
    </xf>
    <xf numFmtId="164" fontId="4" fillId="3" borderId="5" xfId="0" applyFont="1" applyFill="1" applyBorder="1" applyAlignment="1">
      <alignment horizontal="left" wrapText="1"/>
    </xf>
    <xf numFmtId="164" fontId="4" fillId="4" borderId="6" xfId="0" applyFont="1" applyFill="1" applyBorder="1" applyAlignment="1">
      <alignment horizontal="center" vertical="center"/>
    </xf>
    <xf numFmtId="165" fontId="4" fillId="7" borderId="6" xfId="0" applyNumberFormat="1" applyFont="1" applyFill="1" applyBorder="1" applyAlignment="1">
      <alignment horizontal="center" vertical="center"/>
    </xf>
    <xf numFmtId="164" fontId="4" fillId="3" borderId="7" xfId="0" applyFont="1" applyFill="1" applyBorder="1" applyAlignment="1">
      <alignment horizontal="left"/>
    </xf>
    <xf numFmtId="164" fontId="4" fillId="4" borderId="1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left"/>
    </xf>
    <xf numFmtId="164" fontId="4" fillId="3" borderId="2" xfId="0" applyFont="1" applyFill="1" applyBorder="1" applyAlignment="1">
      <alignment horizontal="left"/>
    </xf>
    <xf numFmtId="164" fontId="4" fillId="3" borderId="7" xfId="0" applyFont="1" applyFill="1" applyBorder="1" applyAlignment="1">
      <alignment/>
    </xf>
    <xf numFmtId="164" fontId="4" fillId="3" borderId="8" xfId="0" applyFont="1" applyFill="1" applyBorder="1" applyAlignment="1">
      <alignment/>
    </xf>
    <xf numFmtId="164" fontId="4" fillId="3" borderId="8" xfId="0" applyFont="1" applyFill="1" applyBorder="1" applyAlignment="1">
      <alignment wrapText="1"/>
    </xf>
    <xf numFmtId="164" fontId="4" fillId="3" borderId="2" xfId="0" applyFont="1" applyFill="1" applyBorder="1" applyAlignment="1">
      <alignment/>
    </xf>
    <xf numFmtId="166" fontId="4" fillId="7" borderId="1" xfId="0" applyNumberFormat="1" applyFont="1" applyFill="1" applyBorder="1" applyAlignment="1">
      <alignment horizontal="center" vertical="center"/>
    </xf>
    <xf numFmtId="167" fontId="4" fillId="7" borderId="6" xfId="0" applyNumberFormat="1" applyFont="1" applyFill="1" applyBorder="1" applyAlignment="1">
      <alignment horizontal="center" vertical="center"/>
    </xf>
    <xf numFmtId="164" fontId="5" fillId="8" borderId="2" xfId="0" applyFont="1" applyFill="1" applyBorder="1" applyAlignment="1">
      <alignment/>
    </xf>
    <xf numFmtId="164" fontId="4" fillId="8" borderId="1" xfId="0" applyFont="1" applyFill="1" applyBorder="1" applyAlignment="1">
      <alignment horizontal="center" vertical="center"/>
    </xf>
    <xf numFmtId="164" fontId="5" fillId="6" borderId="9" xfId="0" applyFont="1" applyFill="1" applyBorder="1" applyAlignment="1">
      <alignment horizontal="center"/>
    </xf>
    <xf numFmtId="164" fontId="0" fillId="9" borderId="10" xfId="0" applyFill="1" applyBorder="1" applyAlignment="1">
      <alignment/>
    </xf>
    <xf numFmtId="167" fontId="4" fillId="9" borderId="10" xfId="0" applyNumberFormat="1" applyFont="1" applyFill="1" applyBorder="1" applyAlignment="1">
      <alignment horizontal="center"/>
    </xf>
    <xf numFmtId="167" fontId="4" fillId="7" borderId="10" xfId="0" applyNumberFormat="1" applyFont="1" applyFill="1" applyBorder="1" applyAlignment="1">
      <alignment horizontal="center"/>
    </xf>
    <xf numFmtId="164" fontId="6" fillId="5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7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90" zoomScaleNormal="90" workbookViewId="0" topLeftCell="A1">
      <selection activeCell="O5" sqref="O5"/>
    </sheetView>
  </sheetViews>
  <sheetFormatPr defaultColWidth="12.57421875" defaultRowHeight="12.75"/>
  <cols>
    <col min="1" max="1" width="14.421875" style="0" customWidth="1"/>
    <col min="2" max="3" width="11.57421875" style="0" customWidth="1"/>
    <col min="4" max="4" width="12.28125" style="0" customWidth="1"/>
    <col min="5" max="16384" width="11.57421875" style="0" customWidth="1"/>
  </cols>
  <sheetData>
    <row r="1" spans="1:13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/>
    <row r="3" spans="1:13" ht="29.25" customHeight="1">
      <c r="A3" s="2" t="s">
        <v>1</v>
      </c>
      <c r="B3" s="3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>
      <c r="A4" s="5" t="s">
        <v>4</v>
      </c>
      <c r="B4" s="3"/>
      <c r="C4" s="6">
        <v>50</v>
      </c>
      <c r="D4" s="7">
        <v>100</v>
      </c>
      <c r="E4" s="7">
        <v>150</v>
      </c>
      <c r="F4" s="7">
        <v>200</v>
      </c>
      <c r="G4" s="7">
        <v>250</v>
      </c>
      <c r="H4" s="7">
        <v>300</v>
      </c>
      <c r="I4" s="7">
        <v>400</v>
      </c>
      <c r="J4" s="7">
        <v>500</v>
      </c>
      <c r="K4" s="7">
        <v>700</v>
      </c>
      <c r="L4" s="7">
        <v>800</v>
      </c>
      <c r="M4" s="8">
        <v>1000</v>
      </c>
    </row>
    <row r="5" spans="1:13" ht="54.75">
      <c r="A5" s="9" t="s">
        <v>5</v>
      </c>
      <c r="B5" s="10">
        <v>4</v>
      </c>
      <c r="C5" s="11">
        <v>120.79</v>
      </c>
      <c r="D5" s="11">
        <v>81.77</v>
      </c>
      <c r="E5" s="11">
        <v>68.43</v>
      </c>
      <c r="F5" s="11">
        <v>61.76</v>
      </c>
      <c r="G5" s="11">
        <v>57.758</v>
      </c>
      <c r="H5" s="11">
        <v>55.09</v>
      </c>
      <c r="I5" s="11">
        <v>51.755</v>
      </c>
      <c r="J5" s="11">
        <v>49.754</v>
      </c>
      <c r="K5" s="11">
        <v>47.4671428571429</v>
      </c>
      <c r="L5" s="11">
        <v>46.7525</v>
      </c>
      <c r="M5" s="11">
        <v>45.752</v>
      </c>
    </row>
    <row r="6" spans="1:13" ht="41.25">
      <c r="A6" s="9" t="s">
        <v>6</v>
      </c>
      <c r="B6" s="10">
        <v>3</v>
      </c>
      <c r="C6" s="11">
        <v>128.04</v>
      </c>
      <c r="D6" s="11">
        <v>89.02</v>
      </c>
      <c r="E6" s="11">
        <v>75.68</v>
      </c>
      <c r="F6" s="11">
        <v>69.01</v>
      </c>
      <c r="G6" s="11">
        <v>65.008</v>
      </c>
      <c r="H6" s="11">
        <v>62.34</v>
      </c>
      <c r="I6" s="11">
        <v>59.005</v>
      </c>
      <c r="J6" s="11">
        <v>57.004</v>
      </c>
      <c r="K6" s="11">
        <v>54.7171428571429</v>
      </c>
      <c r="L6" s="11">
        <v>54.0025</v>
      </c>
      <c r="M6" s="11">
        <v>53.002</v>
      </c>
    </row>
    <row r="7" spans="1:13" ht="13.5">
      <c r="A7" s="12" t="s">
        <v>7</v>
      </c>
      <c r="B7" s="13">
        <v>2</v>
      </c>
      <c r="C7" s="11">
        <v>136.54</v>
      </c>
      <c r="D7" s="11">
        <v>97.52</v>
      </c>
      <c r="E7" s="11">
        <v>82.18</v>
      </c>
      <c r="F7" s="11">
        <v>76.01</v>
      </c>
      <c r="G7" s="11">
        <v>72.308</v>
      </c>
      <c r="H7" s="11">
        <v>69.84</v>
      </c>
      <c r="I7" s="11">
        <v>66.755</v>
      </c>
      <c r="J7" s="11">
        <v>64.904</v>
      </c>
      <c r="K7" s="11">
        <v>62.7885714285714</v>
      </c>
      <c r="L7" s="11">
        <v>62.1275</v>
      </c>
      <c r="M7" s="11">
        <v>61.202</v>
      </c>
    </row>
    <row r="8" spans="1:13" ht="13.5">
      <c r="A8" s="14" t="s">
        <v>8</v>
      </c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3.5">
      <c r="A9" s="14" t="s">
        <v>9</v>
      </c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3.5">
      <c r="A10" s="14" t="s">
        <v>10</v>
      </c>
      <c r="B10" s="1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3.5">
      <c r="A11" s="14" t="s">
        <v>11</v>
      </c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3.5">
      <c r="A12" s="14" t="s">
        <v>12</v>
      </c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3.5">
      <c r="A13" s="14" t="s">
        <v>13</v>
      </c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3.5">
      <c r="A14" s="14" t="s">
        <v>14</v>
      </c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3.5">
      <c r="A15" s="14" t="s">
        <v>15</v>
      </c>
      <c r="B15" s="1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3.5">
      <c r="A16" s="14" t="s">
        <v>16</v>
      </c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3.5">
      <c r="A17" s="14" t="s">
        <v>17</v>
      </c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3.5">
      <c r="A18" s="14" t="s">
        <v>18</v>
      </c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3.5">
      <c r="A19" s="14" t="s">
        <v>19</v>
      </c>
      <c r="B19" s="1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3.5">
      <c r="A20" s="15" t="s">
        <v>20</v>
      </c>
      <c r="B20" s="1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3.5">
      <c r="A21" s="16" t="s">
        <v>21</v>
      </c>
      <c r="B21" s="13">
        <v>1</v>
      </c>
      <c r="C21" s="11">
        <v>174.1</v>
      </c>
      <c r="D21" s="11">
        <v>129.55</v>
      </c>
      <c r="E21" s="11">
        <v>115.7</v>
      </c>
      <c r="F21" s="11">
        <v>108.775</v>
      </c>
      <c r="G21" s="11">
        <v>104.62</v>
      </c>
      <c r="H21" s="11">
        <v>105.85</v>
      </c>
      <c r="I21" s="11">
        <v>99.8875</v>
      </c>
      <c r="J21" s="11">
        <v>97.03</v>
      </c>
      <c r="K21" s="11">
        <v>93.25</v>
      </c>
      <c r="L21" s="11">
        <v>91.84375</v>
      </c>
      <c r="M21" s="11">
        <v>89.875</v>
      </c>
    </row>
    <row r="22" spans="1:13" ht="13.5">
      <c r="A22" s="17" t="s">
        <v>22</v>
      </c>
      <c r="B22" s="1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3.5">
      <c r="A23" s="17" t="s">
        <v>23</v>
      </c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3.5">
      <c r="A24" s="17" t="s">
        <v>24</v>
      </c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3.5">
      <c r="A25" s="17" t="s">
        <v>25</v>
      </c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3.5">
      <c r="A26" s="17" t="s">
        <v>26</v>
      </c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3.5">
      <c r="A27" s="17" t="s">
        <v>27</v>
      </c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4.25">
      <c r="A28" s="18" t="s">
        <v>28</v>
      </c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3.5">
      <c r="A29" s="17" t="s">
        <v>29</v>
      </c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4.25">
      <c r="A30" s="18" t="s">
        <v>30</v>
      </c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3.5">
      <c r="A31" s="17" t="s">
        <v>31</v>
      </c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4.25">
      <c r="A32" s="18" t="s">
        <v>32</v>
      </c>
      <c r="B32" s="1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5">
      <c r="A33" s="17" t="s">
        <v>33</v>
      </c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3.5">
      <c r="A34" s="17" t="s">
        <v>34</v>
      </c>
      <c r="B34" s="1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3.5">
      <c r="A35" s="17" t="s">
        <v>35</v>
      </c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3.5">
      <c r="A36" s="17" t="s">
        <v>36</v>
      </c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3.5">
      <c r="A37" s="17" t="s">
        <v>37</v>
      </c>
      <c r="B37" s="1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3.5">
      <c r="A38" s="17" t="s">
        <v>38</v>
      </c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3.5">
      <c r="A39" s="17" t="s">
        <v>39</v>
      </c>
      <c r="B39" s="1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3.5">
      <c r="A40" s="19" t="s">
        <v>40</v>
      </c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3.5">
      <c r="A41" s="16" t="s">
        <v>41</v>
      </c>
      <c r="B41" s="13" t="s">
        <v>42</v>
      </c>
      <c r="C41" s="20">
        <v>196</v>
      </c>
      <c r="D41" s="21">
        <v>167</v>
      </c>
      <c r="E41" s="21">
        <v>157</v>
      </c>
      <c r="F41" s="21">
        <v>152</v>
      </c>
      <c r="G41" s="21">
        <v>149</v>
      </c>
      <c r="H41" s="21">
        <v>148</v>
      </c>
      <c r="I41" s="21">
        <v>146</v>
      </c>
      <c r="J41" s="21">
        <v>144</v>
      </c>
      <c r="K41" s="21">
        <v>142</v>
      </c>
      <c r="L41" s="21">
        <v>134</v>
      </c>
      <c r="M41" s="21">
        <v>140</v>
      </c>
    </row>
    <row r="42" spans="1:13" ht="13.5">
      <c r="A42" s="17" t="s">
        <v>43</v>
      </c>
      <c r="B42" s="1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3.5">
      <c r="A43" s="17" t="s">
        <v>44</v>
      </c>
      <c r="B43" s="13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3.5">
      <c r="A44" s="19" t="s">
        <v>45</v>
      </c>
      <c r="B44" s="13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7.25">
      <c r="A45" s="22" t="s">
        <v>46</v>
      </c>
      <c r="B45" s="22"/>
      <c r="C45" s="23">
        <f>C4</f>
        <v>50</v>
      </c>
      <c r="D45" s="23">
        <f>D4</f>
        <v>100</v>
      </c>
      <c r="E45" s="23">
        <f>E4</f>
        <v>150</v>
      </c>
      <c r="F45" s="23">
        <f>F4</f>
        <v>200</v>
      </c>
      <c r="G45" s="23">
        <f>G4</f>
        <v>250</v>
      </c>
      <c r="H45" s="23">
        <f>H4</f>
        <v>300</v>
      </c>
      <c r="I45" s="23">
        <f>I4</f>
        <v>400</v>
      </c>
      <c r="J45" s="23">
        <f>J4</f>
        <v>500</v>
      </c>
      <c r="K45" s="23">
        <f>K4</f>
        <v>700</v>
      </c>
      <c r="L45" s="23">
        <f>L4</f>
        <v>800</v>
      </c>
      <c r="M45" s="23">
        <f>M4</f>
        <v>1000</v>
      </c>
    </row>
    <row r="46" spans="1:13" ht="17.25">
      <c r="A46" s="24" t="s">
        <v>47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3.5">
      <c r="A47" s="25"/>
      <c r="B47" s="26"/>
      <c r="C47" s="27">
        <f>1500+4*C4</f>
        <v>1700</v>
      </c>
      <c r="D47" s="27">
        <f>1500+4*D4</f>
        <v>1900</v>
      </c>
      <c r="E47" s="27">
        <f>1500+4*E4</f>
        <v>2100</v>
      </c>
      <c r="F47" s="27">
        <f>1500+4*F4</f>
        <v>2300</v>
      </c>
      <c r="G47" s="27">
        <f>1500+4*G4</f>
        <v>2500</v>
      </c>
      <c r="H47" s="27">
        <f>1500+4*H4</f>
        <v>2700</v>
      </c>
      <c r="I47" s="27">
        <f>1500+4*I4</f>
        <v>3100</v>
      </c>
      <c r="J47" s="27">
        <f>1500+4*J4</f>
        <v>3500</v>
      </c>
      <c r="K47" s="27">
        <f>1500+4*K4</f>
        <v>4300</v>
      </c>
      <c r="L47" s="27">
        <f>1500+4*L4</f>
        <v>4700</v>
      </c>
      <c r="M47" s="27">
        <f>1500+4*M4</f>
        <v>5500</v>
      </c>
    </row>
    <row r="48" spans="1:9" s="29" customFormat="1" ht="17.25">
      <c r="A48" s="28" t="s">
        <v>48</v>
      </c>
      <c r="B48" s="28"/>
      <c r="C48" s="28"/>
      <c r="D48" s="28"/>
      <c r="E48" s="28"/>
      <c r="F48" s="28"/>
      <c r="G48" s="28"/>
      <c r="H48" s="28"/>
      <c r="I48"/>
    </row>
    <row r="49" spans="1:9" s="29" customFormat="1" ht="17.25">
      <c r="A49" s="30" t="s">
        <v>49</v>
      </c>
      <c r="B49" s="30"/>
      <c r="C49" s="30"/>
      <c r="D49" s="30"/>
      <c r="E49" s="30"/>
      <c r="F49" s="30"/>
      <c r="G49" s="30"/>
      <c r="H49" s="30"/>
      <c r="I49"/>
    </row>
    <row r="50" ht="12.75"/>
    <row r="51" ht="12.75">
      <c r="F51" t="s">
        <v>50</v>
      </c>
    </row>
  </sheetData>
  <sheetProtection selectLockedCells="1" selectUnlockedCells="1"/>
  <mergeCells count="43">
    <mergeCell ref="A1:M1"/>
    <mergeCell ref="B3:B4"/>
    <mergeCell ref="C3:M3"/>
    <mergeCell ref="B7:B20"/>
    <mergeCell ref="C7:C20"/>
    <mergeCell ref="D7:D20"/>
    <mergeCell ref="E7:E20"/>
    <mergeCell ref="F7:F20"/>
    <mergeCell ref="G7:G20"/>
    <mergeCell ref="H7:H20"/>
    <mergeCell ref="I7:I20"/>
    <mergeCell ref="J7:J20"/>
    <mergeCell ref="K7:K20"/>
    <mergeCell ref="L7:L20"/>
    <mergeCell ref="M7:M20"/>
    <mergeCell ref="B21:B40"/>
    <mergeCell ref="C21:C40"/>
    <mergeCell ref="D21:D40"/>
    <mergeCell ref="E21:E40"/>
    <mergeCell ref="F21:F40"/>
    <mergeCell ref="G21:G40"/>
    <mergeCell ref="H21:H40"/>
    <mergeCell ref="I21:I40"/>
    <mergeCell ref="J21:J40"/>
    <mergeCell ref="K21:K40"/>
    <mergeCell ref="L21:L40"/>
    <mergeCell ref="M21:M40"/>
    <mergeCell ref="B41:B44"/>
    <mergeCell ref="C41:C44"/>
    <mergeCell ref="D41:D44"/>
    <mergeCell ref="E41:E44"/>
    <mergeCell ref="F41:F44"/>
    <mergeCell ref="G41:G44"/>
    <mergeCell ref="H41:H44"/>
    <mergeCell ref="I41:I44"/>
    <mergeCell ref="J41:J44"/>
    <mergeCell ref="K41:K44"/>
    <mergeCell ref="L41:L44"/>
    <mergeCell ref="M41:M44"/>
    <mergeCell ref="A45:B45"/>
    <mergeCell ref="A46:M46"/>
    <mergeCell ref="A48:H48"/>
    <mergeCell ref="A49:H4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Суворкин</dc:creator>
  <cp:keywords/>
  <dc:description/>
  <cp:lastModifiedBy>Владимир Суворкин</cp:lastModifiedBy>
  <dcterms:created xsi:type="dcterms:W3CDTF">2017-03-26T07:55:33Z</dcterms:created>
  <dcterms:modified xsi:type="dcterms:W3CDTF">2017-03-26T12:45:33Z</dcterms:modified>
  <cp:category/>
  <cp:version/>
  <cp:contentType/>
  <cp:contentStatus/>
  <cp:revision>3</cp:revision>
</cp:coreProperties>
</file>